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9" i="1" l="1"/>
  <c r="W18" i="1"/>
  <c r="W17" i="1"/>
  <c r="H38" i="1" l="1"/>
  <c r="H37" i="1"/>
  <c r="H36" i="1"/>
  <c r="H35" i="1"/>
  <c r="H34" i="1"/>
  <c r="H33" i="1"/>
  <c r="H32" i="1"/>
  <c r="H31" i="1"/>
  <c r="H28" i="1"/>
  <c r="H27" i="1"/>
  <c r="H26" i="1"/>
  <c r="H25" i="1"/>
  <c r="H24" i="1"/>
  <c r="H23" i="1"/>
  <c r="H22" i="1"/>
  <c r="H21" i="1"/>
  <c r="H20" i="1"/>
  <c r="H15" i="1"/>
  <c r="H14" i="1"/>
  <c r="H13" i="1"/>
  <c r="H12" i="1"/>
  <c r="H11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<sst xmlns="http://schemas.openxmlformats.org/spreadsheetml/2006/main" count="94" uniqueCount="22">
  <si>
    <t>MSRP</t>
  </si>
  <si>
    <t>DAVIS</t>
  </si>
  <si>
    <t>BLACK</t>
  </si>
  <si>
    <t>EE</t>
  </si>
  <si>
    <t>X</t>
  </si>
  <si>
    <t>YY</t>
  </si>
  <si>
    <t>WHITE</t>
  </si>
  <si>
    <t>GRABLE</t>
  </si>
  <si>
    <t>MANSFIELD</t>
  </si>
  <si>
    <t>GREY</t>
  </si>
  <si>
    <t>NATURAL</t>
  </si>
  <si>
    <t>TURNER</t>
  </si>
  <si>
    <t>BLUE</t>
  </si>
  <si>
    <t>CORAL</t>
  </si>
  <si>
    <t>Total cartons</t>
  </si>
  <si>
    <t>Total units</t>
  </si>
  <si>
    <t>Pack size</t>
  </si>
  <si>
    <t>Size Run</t>
  </si>
  <si>
    <t>Colour</t>
  </si>
  <si>
    <t>Style</t>
  </si>
  <si>
    <t>Image</t>
  </si>
  <si>
    <t>Pack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</si>
</sst>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85725</xdr:rowOff>
    </xdr:from>
    <xdr:to>
      <xdr:col>0</xdr:col>
      <xdr:colOff>1310411</xdr:colOff>
      <xdr:row>7</xdr:row>
      <xdr:rowOff>40005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D4C3875F-4248-791D-E384-12333510B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47650"/>
          <a:ext cx="1205636" cy="92583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10</xdr:row>
      <xdr:rowOff>104775</xdr:rowOff>
    </xdr:from>
    <xdr:to>
      <xdr:col>0</xdr:col>
      <xdr:colOff>1262786</xdr:colOff>
      <xdr:row>16</xdr:row>
      <xdr:rowOff>59054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B511F211-E1FD-488D-9699-8F2D0877E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150" y="1724025"/>
          <a:ext cx="1205636" cy="925829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19</xdr:row>
      <xdr:rowOff>96526</xdr:rowOff>
    </xdr:from>
    <xdr:to>
      <xdr:col>0</xdr:col>
      <xdr:colOff>1281836</xdr:colOff>
      <xdr:row>25</xdr:row>
      <xdr:rowOff>29203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F95DA4C2-B66B-4232-8C8A-88C5325BD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200" y="3173101"/>
          <a:ext cx="1205636" cy="90422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30</xdr:row>
      <xdr:rowOff>134626</xdr:rowOff>
    </xdr:from>
    <xdr:to>
      <xdr:col>0</xdr:col>
      <xdr:colOff>1262786</xdr:colOff>
      <xdr:row>36</xdr:row>
      <xdr:rowOff>67303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C3D7ACD1-241B-4775-997C-B6B045578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150" y="4992376"/>
          <a:ext cx="1205636" cy="904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tabSelected="1" workbookViewId="0">
      <selection activeCell="F4" sqref="F4"/>
    </sheetView>
  </sheetViews>
  <sheetFormatPr defaultRowHeight="12.75" x14ac:dyDescent="0.2"/>
  <cols>
    <col min="1" max="1" width="20.7109375" style="1" customWidth="1"/>
    <col min="2" max="2" width="9.7109375" style="1" bestFit="1" customWidth="1"/>
    <col min="3" max="3" width="7.85546875" style="1" bestFit="1" customWidth="1"/>
    <col min="4" max="4" width="7.42578125" style="1" bestFit="1" customWidth="1"/>
    <col min="5" max="5" width="6.42578125" style="2" bestFit="1" customWidth="1"/>
    <col min="6" max="6" width="7.7109375" style="1" bestFit="1" customWidth="1"/>
    <col min="7" max="7" width="11" style="1" bestFit="1" customWidth="1"/>
    <col min="8" max="8" width="9.140625" style="1" bestFit="1" customWidth="1"/>
    <col min="9" max="16384" width="9.140625" style="1"/>
  </cols>
  <sheetData>
    <row r="1" spans="1:23" x14ac:dyDescent="0.2">
      <c r="A1" s="3" t="s">
        <v>20</v>
      </c>
      <c r="B1" s="3" t="s">
        <v>19</v>
      </c>
      <c r="C1" s="3" t="s">
        <v>18</v>
      </c>
      <c r="D1" s="9" t="s">
        <v>17</v>
      </c>
      <c r="E1" s="4" t="s">
        <v>0</v>
      </c>
      <c r="F1" s="3" t="s">
        <v>16</v>
      </c>
      <c r="G1" s="3" t="s">
        <v>14</v>
      </c>
      <c r="H1" s="3" t="s">
        <v>15</v>
      </c>
    </row>
    <row r="2" spans="1:23" x14ac:dyDescent="0.2">
      <c r="B2" s="1" t="s">
        <v>1</v>
      </c>
      <c r="C2" s="1" t="s">
        <v>2</v>
      </c>
      <c r="D2" s="1" t="s">
        <v>3</v>
      </c>
      <c r="E2" s="2">
        <v>50</v>
      </c>
      <c r="F2" s="1">
        <v>12</v>
      </c>
      <c r="G2" s="1">
        <v>330</v>
      </c>
      <c r="H2" s="1">
        <f>F2*G2</f>
        <v>3960</v>
      </c>
    </row>
    <row r="3" spans="1:23" x14ac:dyDescent="0.2">
      <c r="B3" s="1" t="s">
        <v>1</v>
      </c>
      <c r="C3" s="1" t="s">
        <v>2</v>
      </c>
      <c r="D3" s="1" t="s">
        <v>4</v>
      </c>
      <c r="E3" s="2">
        <v>50</v>
      </c>
      <c r="F3" s="1">
        <v>12</v>
      </c>
      <c r="G3" s="1">
        <v>366</v>
      </c>
      <c r="H3" s="1">
        <f t="shared" ref="H3:H38" si="0">F3*G3</f>
        <v>4392</v>
      </c>
    </row>
    <row r="4" spans="1:23" x14ac:dyDescent="0.2">
      <c r="B4" s="1" t="s">
        <v>1</v>
      </c>
      <c r="C4" s="1" t="s">
        <v>2</v>
      </c>
      <c r="D4" s="1" t="s">
        <v>5</v>
      </c>
      <c r="E4" s="2">
        <v>50</v>
      </c>
      <c r="F4" s="1">
        <v>12</v>
      </c>
      <c r="G4" s="1">
        <v>50</v>
      </c>
      <c r="H4" s="1">
        <f t="shared" si="0"/>
        <v>600</v>
      </c>
    </row>
    <row r="5" spans="1:23" x14ac:dyDescent="0.2">
      <c r="B5" s="1" t="s">
        <v>1</v>
      </c>
      <c r="C5" s="1" t="s">
        <v>6</v>
      </c>
      <c r="D5" s="1" t="s">
        <v>4</v>
      </c>
      <c r="E5" s="2">
        <v>50</v>
      </c>
      <c r="F5" s="1">
        <v>12</v>
      </c>
      <c r="G5" s="1">
        <v>171</v>
      </c>
      <c r="H5" s="1">
        <f t="shared" si="0"/>
        <v>2052</v>
      </c>
    </row>
    <row r="6" spans="1:23" x14ac:dyDescent="0.2">
      <c r="B6" s="1" t="s">
        <v>1</v>
      </c>
      <c r="C6" s="1" t="s">
        <v>6</v>
      </c>
      <c r="D6" s="1" t="s">
        <v>5</v>
      </c>
      <c r="E6" s="2">
        <v>50</v>
      </c>
      <c r="F6" s="1">
        <v>12</v>
      </c>
      <c r="G6" s="1">
        <v>35</v>
      </c>
      <c r="H6" s="1">
        <f t="shared" si="0"/>
        <v>420</v>
      </c>
    </row>
    <row r="11" spans="1:23" x14ac:dyDescent="0.2">
      <c r="B11" s="1" t="s">
        <v>7</v>
      </c>
      <c r="C11" s="1" t="s">
        <v>2</v>
      </c>
      <c r="D11" s="1" t="s">
        <v>3</v>
      </c>
      <c r="E11" s="2">
        <v>50</v>
      </c>
      <c r="F11" s="1">
        <v>12</v>
      </c>
      <c r="G11" s="1">
        <v>329</v>
      </c>
      <c r="H11" s="1">
        <f t="shared" si="0"/>
        <v>3948</v>
      </c>
    </row>
    <row r="12" spans="1:23" x14ac:dyDescent="0.2">
      <c r="B12" s="1" t="s">
        <v>7</v>
      </c>
      <c r="C12" s="1" t="s">
        <v>2</v>
      </c>
      <c r="D12" s="1" t="s">
        <v>4</v>
      </c>
      <c r="E12" s="2">
        <v>50</v>
      </c>
      <c r="F12" s="1">
        <v>12</v>
      </c>
      <c r="G12" s="1">
        <v>368</v>
      </c>
      <c r="H12" s="1">
        <f t="shared" si="0"/>
        <v>4416</v>
      </c>
    </row>
    <row r="13" spans="1:23" x14ac:dyDescent="0.2">
      <c r="B13" s="1" t="s">
        <v>7</v>
      </c>
      <c r="C13" s="1" t="s">
        <v>2</v>
      </c>
      <c r="D13" s="1" t="s">
        <v>5</v>
      </c>
      <c r="E13" s="2">
        <v>50</v>
      </c>
      <c r="F13" s="1">
        <v>12</v>
      </c>
      <c r="G13" s="1">
        <v>50</v>
      </c>
      <c r="H13" s="1">
        <f t="shared" si="0"/>
        <v>600</v>
      </c>
    </row>
    <row r="14" spans="1:23" x14ac:dyDescent="0.2">
      <c r="B14" s="1" t="s">
        <v>7</v>
      </c>
      <c r="C14" s="1" t="s">
        <v>6</v>
      </c>
      <c r="D14" s="1" t="s">
        <v>4</v>
      </c>
      <c r="E14" s="2">
        <v>50</v>
      </c>
      <c r="F14" s="1">
        <v>12</v>
      </c>
      <c r="G14" s="1">
        <v>171</v>
      </c>
      <c r="H14" s="1">
        <f t="shared" si="0"/>
        <v>2052</v>
      </c>
    </row>
    <row r="15" spans="1:23" x14ac:dyDescent="0.2">
      <c r="B15" s="1" t="s">
        <v>7</v>
      </c>
      <c r="C15" s="1" t="s">
        <v>6</v>
      </c>
      <c r="D15" s="1" t="s">
        <v>5</v>
      </c>
      <c r="E15" s="2">
        <v>50</v>
      </c>
      <c r="F15" s="1">
        <v>12</v>
      </c>
      <c r="G15" s="1">
        <v>35</v>
      </c>
      <c r="H15" s="1">
        <f t="shared" si="0"/>
        <v>420</v>
      </c>
    </row>
    <row r="16" spans="1:23" x14ac:dyDescent="0.2">
      <c r="K16" s="9" t="s">
        <v>17</v>
      </c>
      <c r="L16" s="6">
        <v>5</v>
      </c>
      <c r="M16" s="6">
        <v>5.5</v>
      </c>
      <c r="N16" s="6">
        <v>6</v>
      </c>
      <c r="O16" s="6">
        <v>6.5</v>
      </c>
      <c r="P16" s="6">
        <v>7</v>
      </c>
      <c r="Q16" s="6">
        <v>7.5</v>
      </c>
      <c r="R16" s="6">
        <v>8</v>
      </c>
      <c r="S16" s="6">
        <v>8.5</v>
      </c>
      <c r="T16" s="6">
        <v>9</v>
      </c>
      <c r="U16" s="6">
        <v>10</v>
      </c>
      <c r="V16" s="6">
        <v>11</v>
      </c>
      <c r="W16" s="6" t="s">
        <v>21</v>
      </c>
    </row>
    <row r="17" spans="2:24" x14ac:dyDescent="0.2">
      <c r="K17" s="5" t="s">
        <v>3</v>
      </c>
      <c r="L17" s="7"/>
      <c r="M17" s="7">
        <v>1</v>
      </c>
      <c r="N17" s="7">
        <v>1</v>
      </c>
      <c r="O17" s="7">
        <v>1</v>
      </c>
      <c r="P17" s="7">
        <v>2</v>
      </c>
      <c r="Q17" s="7">
        <v>2</v>
      </c>
      <c r="R17" s="7">
        <v>2</v>
      </c>
      <c r="S17" s="7">
        <v>1</v>
      </c>
      <c r="T17" s="7">
        <v>1</v>
      </c>
      <c r="U17" s="7">
        <v>1</v>
      </c>
      <c r="V17" s="7"/>
      <c r="W17" s="7">
        <f>SUM(L17:V17)</f>
        <v>12</v>
      </c>
    </row>
    <row r="18" spans="2:24" x14ac:dyDescent="0.2">
      <c r="K18" s="5" t="s">
        <v>4</v>
      </c>
      <c r="L18" s="7"/>
      <c r="M18" s="7"/>
      <c r="N18" s="7">
        <v>1</v>
      </c>
      <c r="O18" s="7">
        <v>1</v>
      </c>
      <c r="P18" s="7">
        <v>1</v>
      </c>
      <c r="Q18" s="7">
        <v>1</v>
      </c>
      <c r="R18" s="7">
        <v>2</v>
      </c>
      <c r="S18" s="7">
        <v>2</v>
      </c>
      <c r="T18" s="7">
        <v>2</v>
      </c>
      <c r="U18" s="7">
        <v>2</v>
      </c>
      <c r="V18" s="7"/>
      <c r="W18" s="7">
        <f>SUM(L18:V18)</f>
        <v>12</v>
      </c>
    </row>
    <row r="19" spans="2:24" x14ac:dyDescent="0.2">
      <c r="K19" s="5" t="s">
        <v>5</v>
      </c>
      <c r="L19" s="7"/>
      <c r="M19" s="7"/>
      <c r="N19" s="7"/>
      <c r="O19" s="7"/>
      <c r="P19" s="7">
        <v>1</v>
      </c>
      <c r="Q19" s="7">
        <v>1</v>
      </c>
      <c r="R19" s="7">
        <v>2</v>
      </c>
      <c r="S19" s="7">
        <v>2</v>
      </c>
      <c r="T19" s="7">
        <v>2</v>
      </c>
      <c r="U19" s="7">
        <v>2</v>
      </c>
      <c r="V19" s="7">
        <v>2</v>
      </c>
      <c r="W19" s="7">
        <f>SUM(L19:V19)</f>
        <v>12</v>
      </c>
    </row>
    <row r="20" spans="2:24" x14ac:dyDescent="0.2">
      <c r="B20" s="1" t="s">
        <v>8</v>
      </c>
      <c r="C20" s="1" t="s">
        <v>2</v>
      </c>
      <c r="D20" s="1" t="s">
        <v>3</v>
      </c>
      <c r="E20" s="2">
        <v>50</v>
      </c>
      <c r="F20" s="1">
        <v>12</v>
      </c>
      <c r="G20" s="1">
        <v>325</v>
      </c>
      <c r="H20" s="1">
        <f t="shared" si="0"/>
        <v>3900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2:24" x14ac:dyDescent="0.2">
      <c r="B21" s="1" t="s">
        <v>8</v>
      </c>
      <c r="C21" s="1" t="s">
        <v>2</v>
      </c>
      <c r="D21" s="1" t="s">
        <v>4</v>
      </c>
      <c r="E21" s="2">
        <v>50</v>
      </c>
      <c r="F21" s="1">
        <v>12</v>
      </c>
      <c r="G21" s="1">
        <v>455</v>
      </c>
      <c r="H21" s="1">
        <f t="shared" si="0"/>
        <v>5460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2:24" x14ac:dyDescent="0.2">
      <c r="B22" s="1" t="s">
        <v>8</v>
      </c>
      <c r="C22" s="1" t="s">
        <v>2</v>
      </c>
      <c r="D22" s="1" t="s">
        <v>5</v>
      </c>
      <c r="E22" s="2">
        <v>50</v>
      </c>
      <c r="F22" s="1">
        <v>12</v>
      </c>
      <c r="G22" s="1">
        <v>90</v>
      </c>
      <c r="H22" s="1">
        <f t="shared" si="0"/>
        <v>1080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1"/>
    </row>
    <row r="23" spans="2:24" x14ac:dyDescent="0.2">
      <c r="B23" s="1" t="s">
        <v>8</v>
      </c>
      <c r="C23" s="1" t="s">
        <v>9</v>
      </c>
      <c r="D23" s="1" t="s">
        <v>3</v>
      </c>
      <c r="E23" s="2">
        <v>50</v>
      </c>
      <c r="F23" s="1">
        <v>12</v>
      </c>
      <c r="G23" s="1">
        <v>215</v>
      </c>
      <c r="H23" s="1">
        <f t="shared" si="0"/>
        <v>2580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1"/>
    </row>
    <row r="24" spans="2:24" x14ac:dyDescent="0.2">
      <c r="B24" s="1" t="s">
        <v>8</v>
      </c>
      <c r="C24" s="1" t="s">
        <v>9</v>
      </c>
      <c r="D24" s="1" t="s">
        <v>4</v>
      </c>
      <c r="E24" s="2">
        <v>50</v>
      </c>
      <c r="F24" s="1">
        <v>12</v>
      </c>
      <c r="G24" s="1">
        <v>380</v>
      </c>
      <c r="H24" s="1">
        <f t="shared" si="0"/>
        <v>4560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1"/>
    </row>
    <row r="25" spans="2:24" x14ac:dyDescent="0.2">
      <c r="B25" s="1" t="s">
        <v>8</v>
      </c>
      <c r="C25" s="1" t="s">
        <v>9</v>
      </c>
      <c r="D25" s="1" t="s">
        <v>5</v>
      </c>
      <c r="E25" s="2">
        <v>50</v>
      </c>
      <c r="F25" s="1">
        <v>12</v>
      </c>
      <c r="G25" s="1">
        <v>100</v>
      </c>
      <c r="H25" s="1">
        <f t="shared" si="0"/>
        <v>1200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1"/>
    </row>
    <row r="26" spans="2:24" x14ac:dyDescent="0.2">
      <c r="B26" s="1" t="s">
        <v>8</v>
      </c>
      <c r="C26" s="1" t="s">
        <v>10</v>
      </c>
      <c r="D26" s="1" t="s">
        <v>3</v>
      </c>
      <c r="E26" s="2">
        <v>50</v>
      </c>
      <c r="F26" s="1">
        <v>12</v>
      </c>
      <c r="G26" s="1">
        <v>221</v>
      </c>
      <c r="H26" s="1">
        <f t="shared" si="0"/>
        <v>2652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1"/>
    </row>
    <row r="27" spans="2:24" x14ac:dyDescent="0.2">
      <c r="B27" s="1" t="s">
        <v>8</v>
      </c>
      <c r="C27" s="1" t="s">
        <v>10</v>
      </c>
      <c r="D27" s="1" t="s">
        <v>4</v>
      </c>
      <c r="E27" s="2">
        <v>50</v>
      </c>
      <c r="F27" s="1">
        <v>12</v>
      </c>
      <c r="G27" s="1">
        <v>380</v>
      </c>
      <c r="H27" s="1">
        <f t="shared" si="0"/>
        <v>4560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1"/>
    </row>
    <row r="28" spans="2:24" x14ac:dyDescent="0.2">
      <c r="B28" s="1" t="s">
        <v>8</v>
      </c>
      <c r="C28" s="1" t="s">
        <v>10</v>
      </c>
      <c r="D28" s="1" t="s">
        <v>5</v>
      </c>
      <c r="E28" s="2">
        <v>50</v>
      </c>
      <c r="F28" s="1">
        <v>12</v>
      </c>
      <c r="G28" s="1">
        <v>90</v>
      </c>
      <c r="H28" s="1">
        <f t="shared" si="0"/>
        <v>1080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1"/>
    </row>
    <row r="29" spans="2:24" x14ac:dyDescent="0.2"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1"/>
    </row>
    <row r="30" spans="2:24" x14ac:dyDescent="0.2"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</row>
    <row r="31" spans="2:24" x14ac:dyDescent="0.2">
      <c r="B31" s="1" t="s">
        <v>11</v>
      </c>
      <c r="C31" s="1" t="s">
        <v>2</v>
      </c>
      <c r="D31" s="1" t="s">
        <v>3</v>
      </c>
      <c r="E31" s="2">
        <v>50</v>
      </c>
      <c r="F31" s="1">
        <v>12</v>
      </c>
      <c r="G31" s="1">
        <v>333</v>
      </c>
      <c r="H31" s="1">
        <f t="shared" si="0"/>
        <v>3996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2:24" x14ac:dyDescent="0.2">
      <c r="B32" s="1" t="s">
        <v>11</v>
      </c>
      <c r="C32" s="1" t="s">
        <v>2</v>
      </c>
      <c r="D32" s="1" t="s">
        <v>4</v>
      </c>
      <c r="E32" s="2">
        <v>50</v>
      </c>
      <c r="F32" s="1">
        <v>12</v>
      </c>
      <c r="G32" s="1">
        <v>420</v>
      </c>
      <c r="H32" s="1">
        <f t="shared" si="0"/>
        <v>5040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2:8" x14ac:dyDescent="0.2">
      <c r="B33" s="1" t="s">
        <v>11</v>
      </c>
      <c r="C33" s="1" t="s">
        <v>2</v>
      </c>
      <c r="D33" s="1" t="s">
        <v>5</v>
      </c>
      <c r="E33" s="2">
        <v>50</v>
      </c>
      <c r="F33" s="1">
        <v>12</v>
      </c>
      <c r="G33" s="1">
        <v>105</v>
      </c>
      <c r="H33" s="1">
        <f t="shared" si="0"/>
        <v>1260</v>
      </c>
    </row>
    <row r="34" spans="2:8" x14ac:dyDescent="0.2">
      <c r="B34" s="1" t="s">
        <v>11</v>
      </c>
      <c r="C34" s="1" t="s">
        <v>12</v>
      </c>
      <c r="D34" s="1" t="s">
        <v>3</v>
      </c>
      <c r="E34" s="2">
        <v>50</v>
      </c>
      <c r="F34" s="1">
        <v>12</v>
      </c>
      <c r="G34" s="1">
        <v>185</v>
      </c>
      <c r="H34" s="1">
        <f t="shared" si="0"/>
        <v>2220</v>
      </c>
    </row>
    <row r="35" spans="2:8" x14ac:dyDescent="0.2">
      <c r="B35" s="1" t="s">
        <v>11</v>
      </c>
      <c r="C35" s="1" t="s">
        <v>12</v>
      </c>
      <c r="D35" s="1" t="s">
        <v>4</v>
      </c>
      <c r="E35" s="2">
        <v>50</v>
      </c>
      <c r="F35" s="1">
        <v>12</v>
      </c>
      <c r="G35" s="1">
        <v>125</v>
      </c>
      <c r="H35" s="1">
        <f t="shared" si="0"/>
        <v>1500</v>
      </c>
    </row>
    <row r="36" spans="2:8" x14ac:dyDescent="0.2">
      <c r="B36" s="1" t="s">
        <v>11</v>
      </c>
      <c r="C36" s="1" t="s">
        <v>13</v>
      </c>
      <c r="D36" s="1" t="s">
        <v>3</v>
      </c>
      <c r="E36" s="2">
        <v>50</v>
      </c>
      <c r="F36" s="1">
        <v>12</v>
      </c>
      <c r="G36" s="1">
        <v>235</v>
      </c>
      <c r="H36" s="1">
        <f t="shared" si="0"/>
        <v>2820</v>
      </c>
    </row>
    <row r="37" spans="2:8" x14ac:dyDescent="0.2">
      <c r="B37" s="1" t="s">
        <v>11</v>
      </c>
      <c r="C37" s="1" t="s">
        <v>13</v>
      </c>
      <c r="D37" s="1" t="s">
        <v>4</v>
      </c>
      <c r="E37" s="2">
        <v>50</v>
      </c>
      <c r="F37" s="1">
        <v>12</v>
      </c>
      <c r="G37" s="1">
        <v>200</v>
      </c>
      <c r="H37" s="1">
        <f t="shared" si="0"/>
        <v>2400</v>
      </c>
    </row>
    <row r="38" spans="2:8" x14ac:dyDescent="0.2">
      <c r="B38" s="1" t="s">
        <v>11</v>
      </c>
      <c r="C38" s="1" t="s">
        <v>13</v>
      </c>
      <c r="D38" s="1" t="s">
        <v>5</v>
      </c>
      <c r="E38" s="2">
        <v>50</v>
      </c>
      <c r="F38" s="1">
        <v>12</v>
      </c>
      <c r="G38" s="1">
        <v>15</v>
      </c>
      <c r="H38" s="1">
        <f t="shared" si="0"/>
        <v>180</v>
      </c>
    </row>
  </sheetData>
  <pageMargins left="0.75" right="0.75" top="1" bottom="1" header="0.5" footer="0.5"/>
  <pageSetup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73ADCA5489B48BF7910B98A5D7053" ma:contentTypeVersion="14" ma:contentTypeDescription="Create a new document." ma:contentTypeScope="" ma:versionID="af425eb3e7f753e830d7d59203c79a7e">
  <xsd:schema xmlns:xsd="http://www.w3.org/2001/XMLSchema" xmlns:xs="http://www.w3.org/2001/XMLSchema" xmlns:p="http://schemas.microsoft.com/office/2006/metadata/properties" xmlns:ns2="91bcd735-4bbf-409a-bcf8-79c185abf8a8" xmlns:ns3="348ff71c-3a18-4a59-8e03-cbb2567108ee" targetNamespace="http://schemas.microsoft.com/office/2006/metadata/properties" ma:root="true" ma:fieldsID="5a566ec96a0215255f2c83bb2f4256ec" ns2:_="" ns3:_="">
    <xsd:import namespace="91bcd735-4bbf-409a-bcf8-79c185abf8a8"/>
    <xsd:import namespace="348ff71c-3a18-4a59-8e03-cbb2567108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cd735-4bbf-409a-bcf8-79c185abf8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800f318-18ce-4ab8-aec3-238be00f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8ff71c-3a18-4a59-8e03-cbb2567108ee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6250457-635e-472e-97d0-33cf96b98152}" ma:internalName="TaxCatchAll" ma:showField="CatchAllData" ma:web="348ff71c-3a18-4a59-8e03-cbb256710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8ff71c-3a18-4a59-8e03-cbb2567108ee" xsi:nil="true"/>
    <lcf76f155ced4ddcb4097134ff3c332f xmlns="91bcd735-4bbf-409a-bcf8-79c185abf8a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DC7CF4-DCBD-4DD5-A402-BE2C78A75D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bcd735-4bbf-409a-bcf8-79c185abf8a8"/>
    <ds:schemaRef ds:uri="348ff71c-3a18-4a59-8e03-cbb2567108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43B720-1527-40A9-8944-7AACDCC5CFE4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91bcd735-4bbf-409a-bcf8-79c185abf8a8"/>
    <ds:schemaRef ds:uri="http://schemas.microsoft.com/office/2006/documentManagement/types"/>
    <ds:schemaRef ds:uri="348ff71c-3a18-4a59-8e03-cbb2567108ee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B870AE9-B65A-40D5-B11C-CCAEE41DC7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2022-12-12T17:21:29Z</dcterms:created>
  <dcterms:modified xsi:type="dcterms:W3CDTF">2023-02-01T15:13:08Z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0x01010093773ADCA5489B48BF7910B98A5D7053</vt:lpwstr>
  </property>
</Properties>
</file>